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58888\Downloads\"/>
    </mc:Choice>
  </mc:AlternateContent>
  <xr:revisionPtr revIDLastSave="0" documentId="13_ncr:1_{155F2C1F-7E81-4A59-8126-3DE68A7368FE}" xr6:coauthVersionLast="47" xr6:coauthVersionMax="47" xr10:uidLastSave="{00000000-0000-0000-0000-000000000000}"/>
  <bookViews>
    <workbookView xWindow="-120" yWindow="-120" windowWidth="18735" windowHeight="11760" xr2:uid="{00000000-000D-0000-FFFF-FFFF00000000}"/>
  </bookViews>
  <sheets>
    <sheet name="Foglio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L2" i="4"/>
  <c r="M2" i="4" s="1"/>
  <c r="L3" i="4"/>
  <c r="M3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4" i="4"/>
  <c r="M4" i="4" l="1"/>
</calcChain>
</file>

<file path=xl/sharedStrings.xml><?xml version="1.0" encoding="utf-8"?>
<sst xmlns="http://schemas.openxmlformats.org/spreadsheetml/2006/main" count="39" uniqueCount="25">
  <si>
    <t>Totale</t>
  </si>
  <si>
    <t>Media</t>
  </si>
  <si>
    <t>Qualificazione Maschile 3^</t>
  </si>
  <si>
    <t>Qualificazione Maschile 3^-4^</t>
  </si>
  <si>
    <t>Qualificazione Cadetti</t>
  </si>
  <si>
    <t>Tornei Omologati</t>
  </si>
  <si>
    <t>Qualificazione</t>
  </si>
  <si>
    <t>2 Trofeo Costa del Tirreno</t>
  </si>
  <si>
    <t>Agonista</t>
  </si>
  <si>
    <t>Regionale Tris - Toscana</t>
  </si>
  <si>
    <t>Campionato Regionale Doppio 1^ Fase - Toscana</t>
  </si>
  <si>
    <t>Regionale Coppa Italia - Toscana</t>
  </si>
  <si>
    <t>Torneo</t>
  </si>
  <si>
    <t>Circuito</t>
  </si>
  <si>
    <t>Data</t>
  </si>
  <si>
    <t>Fase</t>
  </si>
  <si>
    <t>#</t>
  </si>
  <si>
    <t>Partite</t>
  </si>
  <si>
    <t>Media ultimi 10 tornei:</t>
  </si>
  <si>
    <t>Regionale Singolo 1^ fase - Toscana</t>
  </si>
  <si>
    <t>Regionale Silver Cup - Toscana</t>
  </si>
  <si>
    <t>Qualificazione Maschile</t>
  </si>
  <si>
    <t>Campionato Regionale Doppio 2^ Fase - Toscana</t>
  </si>
  <si>
    <t>Qualificazione Maschile Cadetti</t>
  </si>
  <si>
    <t>Qualificazione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</si>
</sst>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2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A13" sqref="A13"/>
    </sheetView>
  </sheetViews>
  <sheetFormatPr defaultRowHeight="15" x14ac:dyDescent="0.25"/>
  <cols>
    <col min="1" max="1" width="17.140625" customWidth="1"/>
    <col min="2" max="2" width="10.7109375" bestFit="1" customWidth="1"/>
    <col min="3" max="3" width="45.28515625" customWidth="1"/>
    <col min="4" max="4" width="31.42578125" customWidth="1"/>
  </cols>
  <sheetData>
    <row r="1" spans="1:13" x14ac:dyDescent="0.25">
      <c r="A1" t="s">
        <v>13</v>
      </c>
      <c r="B1" t="s">
        <v>14</v>
      </c>
      <c r="C1" t="s">
        <v>12</v>
      </c>
      <c r="D1" t="s">
        <v>15</v>
      </c>
      <c r="E1" t="s">
        <v>16</v>
      </c>
      <c r="F1" t="s">
        <v>17</v>
      </c>
      <c r="L1" t="s">
        <v>0</v>
      </c>
      <c r="M1" t="s">
        <v>1</v>
      </c>
    </row>
    <row r="2" spans="1:13" x14ac:dyDescent="0.25">
      <c r="A2" t="s">
        <v>8</v>
      </c>
      <c r="B2" s="1">
        <v>44710</v>
      </c>
      <c r="C2" t="s">
        <v>20</v>
      </c>
      <c r="D2" t="s">
        <v>21</v>
      </c>
      <c r="E2">
        <v>6</v>
      </c>
      <c r="F2">
        <v>178</v>
      </c>
      <c r="G2">
        <v>146</v>
      </c>
      <c r="H2">
        <v>197</v>
      </c>
      <c r="I2">
        <v>148</v>
      </c>
      <c r="J2">
        <v>135</v>
      </c>
      <c r="K2">
        <v>233</v>
      </c>
      <c r="L2" s="11">
        <f t="shared" ref="L2" si="0">SUM(F2:K2)</f>
        <v>1037</v>
      </c>
      <c r="M2" s="13">
        <f t="shared" ref="M2" si="1">L2/E2</f>
        <v>172.83333333333334</v>
      </c>
    </row>
    <row r="3" spans="1:13" x14ac:dyDescent="0.25">
      <c r="A3" s="8" t="s">
        <v>8</v>
      </c>
      <c r="B3" s="9">
        <v>44675</v>
      </c>
      <c r="C3" s="8" t="s">
        <v>22</v>
      </c>
      <c r="D3" s="8" t="s">
        <v>2</v>
      </c>
      <c r="E3" s="8">
        <v>5</v>
      </c>
      <c r="F3" s="8">
        <v>185</v>
      </c>
      <c r="G3" s="8">
        <v>137</v>
      </c>
      <c r="H3" s="8">
        <v>114</v>
      </c>
      <c r="I3" s="8">
        <v>134</v>
      </c>
      <c r="J3" s="8">
        <v>99</v>
      </c>
      <c r="K3" s="8"/>
      <c r="L3" s="8">
        <f t="shared" ref="L3:L11" si="2">SUM(F3:K3)</f>
        <v>669</v>
      </c>
      <c r="M3" s="10">
        <f t="shared" ref="M3:M11" si="3">L3/E3</f>
        <v>133.80000000000001</v>
      </c>
    </row>
    <row r="4" spans="1:13" x14ac:dyDescent="0.25">
      <c r="A4" t="s">
        <v>8</v>
      </c>
      <c r="B4" s="1">
        <v>44661</v>
      </c>
      <c r="C4" t="s">
        <v>10</v>
      </c>
      <c r="D4" t="s">
        <v>2</v>
      </c>
      <c r="E4">
        <v>6</v>
      </c>
      <c r="F4">
        <v>155</v>
      </c>
      <c r="G4">
        <v>174</v>
      </c>
      <c r="H4">
        <v>216</v>
      </c>
      <c r="I4">
        <v>129</v>
      </c>
      <c r="J4">
        <v>203</v>
      </c>
      <c r="K4">
        <v>149</v>
      </c>
      <c r="L4">
        <f t="shared" si="2"/>
        <v>1026</v>
      </c>
      <c r="M4" s="2">
        <f t="shared" si="3"/>
        <v>171</v>
      </c>
    </row>
    <row r="5" spans="1:13" x14ac:dyDescent="0.25">
      <c r="A5" s="11" t="s">
        <v>8</v>
      </c>
      <c r="B5" s="12">
        <v>44647</v>
      </c>
      <c r="C5" s="11" t="s">
        <v>11</v>
      </c>
      <c r="D5" s="11" t="s">
        <v>4</v>
      </c>
      <c r="E5" s="11">
        <v>6</v>
      </c>
      <c r="F5" s="11">
        <v>133</v>
      </c>
      <c r="G5" s="11">
        <v>158</v>
      </c>
      <c r="H5" s="11">
        <v>147</v>
      </c>
      <c r="I5" s="11">
        <v>110</v>
      </c>
      <c r="J5" s="11">
        <v>171</v>
      </c>
      <c r="K5" s="11">
        <v>160</v>
      </c>
      <c r="L5" s="11">
        <f t="shared" si="2"/>
        <v>879</v>
      </c>
      <c r="M5" s="13">
        <f t="shared" si="3"/>
        <v>146.5</v>
      </c>
    </row>
    <row r="6" spans="1:13" x14ac:dyDescent="0.25">
      <c r="A6" t="s">
        <v>8</v>
      </c>
      <c r="B6" s="1">
        <v>44626</v>
      </c>
      <c r="C6" t="s">
        <v>9</v>
      </c>
      <c r="D6" t="s">
        <v>3</v>
      </c>
      <c r="E6">
        <v>6</v>
      </c>
      <c r="F6">
        <v>204</v>
      </c>
      <c r="G6">
        <v>167</v>
      </c>
      <c r="H6">
        <v>210</v>
      </c>
      <c r="I6">
        <v>177</v>
      </c>
      <c r="J6">
        <v>153</v>
      </c>
      <c r="K6">
        <v>213</v>
      </c>
      <c r="L6">
        <f t="shared" si="2"/>
        <v>1124</v>
      </c>
      <c r="M6" s="2">
        <f t="shared" si="3"/>
        <v>187.33333333333334</v>
      </c>
    </row>
    <row r="7" spans="1:13" x14ac:dyDescent="0.25">
      <c r="A7" t="s">
        <v>5</v>
      </c>
      <c r="B7" s="1">
        <v>44409</v>
      </c>
      <c r="C7" t="s">
        <v>7</v>
      </c>
      <c r="D7" t="s">
        <v>6</v>
      </c>
      <c r="E7">
        <v>6</v>
      </c>
      <c r="F7">
        <v>157</v>
      </c>
      <c r="G7">
        <v>164</v>
      </c>
      <c r="H7">
        <v>158</v>
      </c>
      <c r="I7">
        <v>147</v>
      </c>
      <c r="J7">
        <v>167</v>
      </c>
      <c r="K7">
        <v>151</v>
      </c>
      <c r="L7">
        <f t="shared" si="2"/>
        <v>944</v>
      </c>
      <c r="M7" s="2">
        <f t="shared" si="3"/>
        <v>157.33333333333334</v>
      </c>
    </row>
    <row r="8" spans="1:13" x14ac:dyDescent="0.25">
      <c r="A8" s="5" t="s">
        <v>8</v>
      </c>
      <c r="B8" s="6">
        <v>44304</v>
      </c>
      <c r="C8" s="5" t="s">
        <v>19</v>
      </c>
      <c r="D8" s="5" t="s">
        <v>24</v>
      </c>
      <c r="E8" s="5">
        <v>6</v>
      </c>
      <c r="F8" s="5">
        <v>183</v>
      </c>
      <c r="G8" s="5">
        <v>181</v>
      </c>
      <c r="H8" s="5">
        <v>188</v>
      </c>
      <c r="I8" s="5">
        <v>215</v>
      </c>
      <c r="J8" s="5">
        <v>223</v>
      </c>
      <c r="K8" s="5">
        <v>160</v>
      </c>
      <c r="L8" s="5">
        <f t="shared" si="2"/>
        <v>1150</v>
      </c>
      <c r="M8" s="7">
        <f t="shared" si="3"/>
        <v>191.66666666666666</v>
      </c>
    </row>
    <row r="9" spans="1:13" x14ac:dyDescent="0.25">
      <c r="A9" t="s">
        <v>8</v>
      </c>
      <c r="B9" s="1">
        <v>44283</v>
      </c>
      <c r="C9" t="s">
        <v>20</v>
      </c>
      <c r="D9" t="s">
        <v>21</v>
      </c>
      <c r="E9">
        <v>6</v>
      </c>
      <c r="F9">
        <v>186</v>
      </c>
      <c r="G9">
        <v>201</v>
      </c>
      <c r="H9">
        <v>138</v>
      </c>
      <c r="I9">
        <v>129</v>
      </c>
      <c r="J9">
        <v>140</v>
      </c>
      <c r="K9">
        <v>154</v>
      </c>
      <c r="L9">
        <f t="shared" si="2"/>
        <v>948</v>
      </c>
      <c r="M9" s="2">
        <f t="shared" si="3"/>
        <v>158</v>
      </c>
    </row>
    <row r="10" spans="1:13" x14ac:dyDescent="0.25">
      <c r="A10" t="s">
        <v>8</v>
      </c>
      <c r="B10" s="1">
        <v>44269</v>
      </c>
      <c r="C10" t="s">
        <v>22</v>
      </c>
      <c r="D10" t="s">
        <v>23</v>
      </c>
      <c r="E10">
        <v>6</v>
      </c>
      <c r="F10">
        <v>159</v>
      </c>
      <c r="G10">
        <v>125</v>
      </c>
      <c r="H10">
        <v>169</v>
      </c>
      <c r="I10">
        <v>145</v>
      </c>
      <c r="J10">
        <v>113</v>
      </c>
      <c r="K10">
        <v>184</v>
      </c>
      <c r="L10">
        <f t="shared" si="2"/>
        <v>895</v>
      </c>
      <c r="M10" s="2">
        <f t="shared" si="3"/>
        <v>149.16666666666666</v>
      </c>
    </row>
    <row r="11" spans="1:13" x14ac:dyDescent="0.25">
      <c r="A11" t="s">
        <v>8</v>
      </c>
      <c r="B11" s="1">
        <v>44255</v>
      </c>
      <c r="C11" t="s">
        <v>10</v>
      </c>
      <c r="D11" t="s">
        <v>23</v>
      </c>
      <c r="E11">
        <v>6</v>
      </c>
      <c r="F11">
        <v>142</v>
      </c>
      <c r="G11">
        <v>164</v>
      </c>
      <c r="H11">
        <v>177</v>
      </c>
      <c r="I11">
        <v>145</v>
      </c>
      <c r="J11">
        <v>157</v>
      </c>
      <c r="K11">
        <v>136</v>
      </c>
      <c r="L11">
        <f t="shared" si="2"/>
        <v>921</v>
      </c>
      <c r="M11" s="2">
        <f t="shared" si="3"/>
        <v>153.5</v>
      </c>
    </row>
    <row r="12" spans="1:13" x14ac:dyDescent="0.25">
      <c r="A12" s="3" t="s">
        <v>18</v>
      </c>
      <c r="C12" s="4">
        <f>SUM(L4:L7,L9:L11,L2)/SUM(E4:E7,E9:E11,E2)</f>
        <v>161.95833333333334</v>
      </c>
      <c r="F12" s="3"/>
      <c r="G12" s="3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ENEL</cp:lastModifiedBy>
  <dcterms:created xsi:type="dcterms:W3CDTF">2022-04-11T18:43:53Z</dcterms:created>
  <dcterms:modified xsi:type="dcterms:W3CDTF">2022-06-01T01:02:32Z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2022-06-01T01:02:32Z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fb07d5fd-873a-474b-a477-3e84dc75b505</vt:lpwstr>
  </property>
  <property fmtid="{D5CDD505-2E9C-101B-9397-08002B2CF9AE}" pid="8" name="MSIP_Label_797ad33d-ed35-43c0-b526-22bc83c17deb_ContentBits">
    <vt:lpwstr>1</vt:lpwstr>
  </property>
</Properties>
</file>